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07 JULIO 2025\"/>
    </mc:Choice>
  </mc:AlternateContent>
  <xr:revisionPtr revIDLastSave="0" documentId="13_ncr:1_{D0DB5D98-E745-435A-A385-AE1184DD2D79}" xr6:coauthVersionLast="47" xr6:coauthVersionMax="47" xr10:uidLastSave="{00000000-0000-0000-0000-000000000000}"/>
  <bookViews>
    <workbookView xWindow="-23355" yWindow="150" windowWidth="21600" windowHeight="11295" xr2:uid="{00000000-000D-0000-FFFF-FFFF00000000}"/>
  </bookViews>
  <sheets>
    <sheet name="NOMINA SIN ROMAN" sheetId="5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5" l="1"/>
  <c r="D18" i="5"/>
  <c r="J11" i="5"/>
  <c r="J10" i="5"/>
  <c r="O8" i="5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<sst xmlns="http://schemas.openxmlformats.org/spreadsheetml/2006/main" count="80" uniqueCount="48">
  <si>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</si>
  <si>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</si>
  <si>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</si>
  <si>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</si>
  <si>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</si>
  <si>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</si>
  <si>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</si>
  <si>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</si>
  <si>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</si>
  <si>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</si>
  <si>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</si>
  <si>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</si>
  <si>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</si>
  <si>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</si>
  <si>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</si>
  <si>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</si>
  <si>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</si>
  <si>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</si>
  <si>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</si>
  <si>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</si>
  <si>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</si>
  <si>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</si>
  <si>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</si>
  <si>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</si>
  <si>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</si>
  <si>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</si>
  <si>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</si>
  <si>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</si>
  <si>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</si>
  <si>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</si>
  <si>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</si>
  <si>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</si>
  <si>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</si>
  <si>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</si>
  <si>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</si>
  <si>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</si>
  <si>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</si>
  <si>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</si>
  <si>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</si>
  <si>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</si>
  <si>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</si>
  <si>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salario minimo  $ 278.80</t>
  </si>
  <si>
    <t>TOTAL NOMINA DEL MES DE JULIO  2025</t>
  </si>
  <si>
    <t xml:space="preserve">EL CHEQUE DE IMPUESTO SERIA POR </t>
  </si>
  <si>
    <t>ISR RET ARRENDAMIENTO</t>
  </si>
  <si>
    <t>IVA RET DE ARRENAMIENTO</t>
  </si>
  <si>
    <t>SIPT SUELDOS Y SALARIOS</t>
  </si>
  <si>
    <t>TOTAL CHEQUE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</si>
</sst>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44" fontId="1" fillId="0" borderId="0" xfId="3" applyFont="1"/>
    <xf numFmtId="0" fontId="0" fillId="0" borderId="1" xfId="0" applyBorder="1"/>
    <xf numFmtId="44" fontId="1" fillId="0" borderId="1" xfId="3" applyFont="1" applyBorder="1"/>
    <xf numFmtId="0" fontId="0" fillId="0" borderId="1" xfId="0" applyBorder="1" applyAlignment="1">
      <alignment wrapText="1"/>
    </xf>
    <xf numFmtId="44" fontId="1" fillId="0" borderId="1" xfId="3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5B556-4813-4711-A0F4-FBA9932DA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1" y="95250"/>
          <a:ext cx="1076324" cy="1091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9E854-4DE9-4F9B-87F6-1546D97F7A2D}">
  <sheetPr>
    <pageSetUpPr fitToPage="1"/>
  </sheetPr>
  <dimension ref="B3:O21"/>
  <sheetViews>
    <sheetView tabSelected="1" zoomScale="106" zoomScaleNormal="106" workbookViewId="0">
      <selection activeCell="F11" sqref="F11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  <col min="11" max="11" width="3.5703125" customWidth="1"/>
    <col min="12" max="12" width="26.140625" bestFit="1" customWidth="1"/>
    <col min="13" max="13" width="0.28515625" customWidth="1"/>
    <col min="14" max="14" width="12" bestFit="1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45839</v>
      </c>
      <c r="D5" s="2"/>
      <c r="E5" s="2"/>
    </row>
    <row r="6" spans="2:15" x14ac:dyDescent="0.25">
      <c r="C6" s="2" t="s">
        <v>38</v>
      </c>
      <c r="J6" t="s">
        <v>38</v>
      </c>
    </row>
    <row r="7" spans="2:15" x14ac:dyDescent="0.25">
      <c r="C7" s="2"/>
      <c r="M7" t="s">
        <v>38</v>
      </c>
      <c r="N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25">
      <c r="B11" s="44" t="s">
        <v>40</v>
      </c>
      <c r="C11" s="44" t="s">
        <v>37</v>
      </c>
      <c r="D11" s="45">
        <v>8475.52</v>
      </c>
      <c r="E11" s="46">
        <v>605.04</v>
      </c>
      <c r="F11" s="46">
        <v>113.36</v>
      </c>
      <c r="G11" s="46">
        <v>475</v>
      </c>
      <c r="H11" s="46"/>
      <c r="I11" s="46">
        <v>0</v>
      </c>
      <c r="J11" s="45">
        <f>SUM(D11-E11-F11+G11)</f>
        <v>8232.1200000000008</v>
      </c>
      <c r="K11" s="6"/>
      <c r="L11" t="s">
        <v>38</v>
      </c>
      <c r="O11" t="s">
        <v>38</v>
      </c>
    </row>
    <row r="12" spans="2:15" ht="15" customHeight="1" x14ac:dyDescent="0.25">
      <c r="B12" s="44" t="s">
        <v>38</v>
      </c>
      <c r="C12" s="44" t="s">
        <v>39</v>
      </c>
      <c r="D12" s="45">
        <v>0</v>
      </c>
      <c r="E12" s="46">
        <v>0</v>
      </c>
      <c r="F12" s="46">
        <v>0</v>
      </c>
      <c r="G12" s="46">
        <v>475</v>
      </c>
      <c r="H12" s="46"/>
      <c r="I12" s="46">
        <v>0</v>
      </c>
      <c r="J12" s="45">
        <v>0</v>
      </c>
    </row>
    <row r="13" spans="2:15" ht="15" customHeight="1" x14ac:dyDescent="0.25">
      <c r="B13" s="48" t="s">
        <v>42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  <c r="L14" s="52" t="s">
        <v>44</v>
      </c>
      <c r="M14" s="52"/>
      <c r="N14" s="53">
        <v>5244.75</v>
      </c>
    </row>
    <row r="15" spans="2:15" ht="15" customHeight="1" x14ac:dyDescent="0.25">
      <c r="C15" s="42" t="s">
        <v>35</v>
      </c>
      <c r="D15" s="43"/>
      <c r="L15" s="52" t="s">
        <v>45</v>
      </c>
      <c r="M15" s="52"/>
      <c r="N15" s="53">
        <v>5594.37</v>
      </c>
    </row>
    <row r="16" spans="2:15" s="22" customFormat="1" ht="15" customHeight="1" x14ac:dyDescent="0.25">
      <c r="C16" s="3" t="s">
        <v>33</v>
      </c>
      <c r="D16" s="38">
        <v>1287.74</v>
      </c>
      <c r="F16" s="39"/>
      <c r="L16" s="52" t="s">
        <v>46</v>
      </c>
      <c r="M16" s="54"/>
      <c r="N16" s="55">
        <v>130.04</v>
      </c>
    </row>
    <row r="17" spans="2:14" ht="15.75" customHeight="1" thickBot="1" x14ac:dyDescent="0.3">
      <c r="C17" s="40" t="s">
        <v>13</v>
      </c>
      <c r="D17" s="41">
        <v>254.26</v>
      </c>
      <c r="F17" s="15" t="s">
        <v>38</v>
      </c>
      <c r="L17" s="52"/>
      <c r="M17" s="52"/>
      <c r="N17" s="53"/>
    </row>
    <row r="18" spans="2:14" ht="15.75" customHeight="1" thickTop="1" x14ac:dyDescent="0.25">
      <c r="C18" s="7" t="s">
        <v>36</v>
      </c>
      <c r="D18" s="7">
        <f>+D16+D17</f>
        <v>1542</v>
      </c>
      <c r="F18" s="6" t="s">
        <v>38</v>
      </c>
      <c r="G18" s="2" t="s">
        <v>43</v>
      </c>
      <c r="L18" s="2" t="s">
        <v>47</v>
      </c>
      <c r="N18" s="51">
        <f>SUM(N14:N17)</f>
        <v>10969.16</v>
      </c>
    </row>
    <row r="19" spans="2:14" x14ac:dyDescent="0.25">
      <c r="D19" s="2"/>
    </row>
    <row r="21" spans="2:14" x14ac:dyDescent="0.25">
      <c r="B21" t="s">
        <v>41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6" t="s">
        <v>27</v>
      </c>
      <c r="D14" s="57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6" t="s">
        <v>34</v>
      </c>
      <c r="E7" s="57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SIN ROMAN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2025-08-04T18:51:05Z</dcterms:modified>
</cp:coreProperties>
</file>